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215" windowHeight="10950" activeTab="1"/>
  </bookViews>
  <sheets>
    <sheet name="Титульный лист" sheetId="1" r:id="rId1"/>
    <sheet name="Раздел I" sheetId="2" r:id="rId2"/>
    <sheet name="Раздел II" sheetId="3" r:id="rId3"/>
  </sheets>
  <definedNames>
    <definedName name="_ftn1" localSheetId="0">'Титульный лист'!#REF!</definedName>
    <definedName name="_ftn2" localSheetId="0">'Титульный лист'!#REF!</definedName>
    <definedName name="_ftnref1" localSheetId="0">'Титульный лист'!#REF!</definedName>
    <definedName name="_ftnref2" localSheetId="0">'Титульный лист'!#REF!</definedName>
  </definedNames>
  <calcPr fullCalcOnLoad="1"/>
</workbook>
</file>

<file path=xl/sharedStrings.xml><?xml version="1.0" encoding="utf-8"?>
<sst xmlns="http://schemas.openxmlformats.org/spreadsheetml/2006/main" count="112" uniqueCount="85">
  <si>
    <t>Наименование показателя</t>
  </si>
  <si>
    <t>из них: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</si>
  <si>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</si>
  <si>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</si>
  <si>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</si>
  <si>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</si>
  <si>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</si>
  <si>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</si>
  <si>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</si>
  <si>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</si>
  <si>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</si>
  <si>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</si>
  <si>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</si>
  <si>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</si>
  <si>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</si>
  <si>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</si>
  <si>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</si>
  <si>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</si>
  <si>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</si>
  <si>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</si>
  <si>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</si>
  <si>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</si>
  <si>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</si>
  <si>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</si>
  <si>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</si>
  <si>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</si>
  <si>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</si>
  <si>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</si>
  <si>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</si>
  <si>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</si>
  <si>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</si>
  <si>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</si>
  <si>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</si>
  <si>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</si>
  <si>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</si>
  <si>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</si>
  <si>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</si>
  <si>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</si>
  <si>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Бюджетные инвестиции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</si>
  <si>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</si>
  <si>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</si>
  <si>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</si>
  <si>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</si>
  <si>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</si>
  <si>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</si>
  <si>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</si>
  <si>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</si>
  <si>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</si>
  <si>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</si>
  <si>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</si>
  <si>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1.2. Виды деятельности  учреждения (подразделения), относящиеся к его основным видам деятельности в соответствии с уставом учреждения (положением подразделения):</t>
  </si>
  <si>
    <t>1.1. Цели деятельности учреждения (подразделения) в соответствии с законодательством и уставом учреждения (положением подразделения):</t>
  </si>
  <si>
    <t xml:space="preserve">I.  Сведения о деятельности государственного учреждения </t>
  </si>
  <si>
    <t>(плановые года)</t>
  </si>
  <si>
    <t>II. Показатели по поступлениям и выплатам учреждения</t>
  </si>
  <si>
    <t>Поступления, всего:</t>
  </si>
  <si>
    <t>ВСЕГО 2014 год плановый год</t>
  </si>
  <si>
    <t>Платные образовательные услуги</t>
  </si>
  <si>
    <t>Добровольные пожертвования, безвозмездные поступления физических и (или) юридических лиц</t>
  </si>
  <si>
    <t>Министр образования и науки Краснодарского края</t>
  </si>
  <si>
    <t>Н.А. Наумова</t>
  </si>
  <si>
    <t>"___" __________________ 201__ г.</t>
  </si>
  <si>
    <t>"_____"_____________ 201__ г.</t>
  </si>
  <si>
    <t>00368875</t>
  </si>
  <si>
    <t>Исполняющий обязанности директора ГБОУ СПО "Крымский технический колледж" КК</t>
  </si>
  <si>
    <t>С.Б. Хвостиков</t>
  </si>
  <si>
    <t>Главный бухгалтер</t>
  </si>
  <si>
    <t>Д.В. Соколов</t>
  </si>
  <si>
    <t>Телефон: 8(86131)24273</t>
  </si>
  <si>
    <t>(должность)</t>
  </si>
  <si>
    <t>Исполнитель</t>
  </si>
  <si>
    <t xml:space="preserve"> главный бухгалтер</t>
  </si>
  <si>
    <t>"___" __________________ 201___ г.</t>
  </si>
  <si>
    <t>2337000812 / 233701001</t>
  </si>
  <si>
    <r>
      <t>Наименование:</t>
    </r>
    <r>
      <rPr>
        <b/>
        <sz val="11"/>
        <rFont val="Times New Roman"/>
        <family val="1"/>
      </rPr>
      <t xml:space="preserve"> государственное бюджетное образовательное учреждение среднего профессионального образования "Крымский технический колледж" Краснодарского края</t>
    </r>
  </si>
  <si>
    <r>
      <t xml:space="preserve">Учредитель: </t>
    </r>
    <r>
      <rPr>
        <b/>
        <sz val="11"/>
        <rFont val="Times New Roman"/>
        <family val="1"/>
      </rPr>
      <t>министерство образования и науки Краснодарского края</t>
    </r>
  </si>
  <si>
    <r>
      <t xml:space="preserve">Адрес фактического местонахождения: </t>
    </r>
    <r>
      <rPr>
        <b/>
        <sz val="11"/>
        <rFont val="Times New Roman"/>
        <family val="1"/>
      </rPr>
      <t>353383, Краснодарский край,      г. Крымск, ул. Октябрьская, д. 66</t>
    </r>
  </si>
  <si>
    <t>на 2014, 2015 года</t>
  </si>
  <si>
    <t xml:space="preserve">1.3. Перечень услуг (работ), относящихся в соответствии с уставом (положением) к основным видам деятельности учреждения, осуществляемых на платной основе: </t>
  </si>
  <si>
    <t>ВСЕГО 2015 год плановый год</t>
  </si>
  <si>
    <t>Поступления от оказания государственным бюджетным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</si>
  <si>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Оплата за проживание в общежитии</t>
  </si>
  <si>
    <t>Создание необходимых условий для удовлетворения потребности личности в развитии посредством получения среднего профессионального образования, конкретной профессии соответствующего уровня квалификации, с возможностью повышения общеобразовательного уровня обучающихся, не имеющих среднего (полного) общего образования, а также ускоренного приобретения трудовых навыков для выполнения определенной работы или группы работ и не сопровождающихся повышением образовательного уровня обучающихся, подготовка работников квалифицированного труда (рабочих и служащих) и специалистов в соответствии с требованиями, предъявляемыми современному уровню квалификации, передовым технологиям и прогнозам развития отраслей экономики, обеспечение квалифицированными кадрами предприятий и организаций, осуществляющих свою деятельность на территории Краснодарского края и Российской Федерации, формирование у обучающихся гражданской позиции и трудолюбия, развитие ответственности, самостоятельности и творческой активности, сохранение и приумножению нравственных и культурных ценностей общества, осуществление научных исследований, экспериментальной и инновационной деятельности самостоятельно или совместно с учреждениями высшего профессионального образования.</t>
  </si>
  <si>
    <t>Реализация основных профессиональных образовательных программ среднего профессионального образования базовой и углубленной подготовки, реализация дополнительных образовательных программ.</t>
  </si>
  <si>
    <t>Реализация программ дополнительного профессионального образования, в том числе обеспечивающих приобретение обучающимися более высокого уровня квалификации (более высокого разряда по рабочей профессии), в пределах, установленных лицензией на право ведения образовательной деятельности; реализация программ профессиональной подготовки, переподготовки, повышения квалификации, которые имеют целью ускоренное приобретение обучающимися навыков, необходимых для выполнения определенной работы, группы работ и не сопровождающаяся повышением образовательного уровня обучающихся; деятельность учебно-производственных мастерских, учебных хозяйств, подсобных хозяйств, ресурсного центра; реализация собственной продукции, работ, услуг; организация питания в столовой, буфете учреждения; оказание транспортных услуг в рамках образовательной деятельности; оказание платных работ и услуг сельскохозяйственным предприятиям, организациям различных форм собственности; проведение мероприятий, в том числе учебно-тренировочных сборов, спортивных, культурно-массовых и иных мероприятий; предоставление спортивных сооружений, тренажерного зала, услуг спортзала, в установленном законом порядке; организация и проведение стажировок и практик в Российской Федерации и за рубежом, направление обучающихся и работников на обучение за пределы территории Российской Федерации; предоставление услуг проживания, пользования коммунальными и хозяйственными услугами в общежитии учреждения, в том числе гостиничного типа работникам и обучающимся учреждения по договорам, заключенным в порядке, установленном действующим законодательством.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</si>
</sst>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16" sqref="A16:E16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00390625" style="3" customWidth="1"/>
    <col min="5" max="5" width="16.00390625" style="2" customWidth="1"/>
    <col min="6" max="6" width="14.75390625" style="2" customWidth="1"/>
    <col min="7" max="7" width="9.375" style="2" customWidth="1"/>
    <col min="8" max="8" width="24.75390625" style="2" customWidth="1"/>
    <col min="9" max="9" width="0" style="2" hidden="1" customWidth="1"/>
    <col min="10" max="10" width="13.875" style="2" customWidth="1"/>
    <col min="11" max="16384" width="9.125" style="2" customWidth="1"/>
  </cols>
  <sheetData>
    <row r="1" spans="5:7" ht="17.25" customHeight="1">
      <c r="E1" s="37" t="s">
        <v>6</v>
      </c>
      <c r="F1" s="37"/>
      <c r="G1" s="37"/>
    </row>
    <row r="2" spans="5:7" ht="36" customHeight="1">
      <c r="E2" s="38" t="s">
        <v>59</v>
      </c>
      <c r="F2" s="38"/>
      <c r="G2" s="38"/>
    </row>
    <row r="3" spans="5:7" ht="29.25" customHeight="1">
      <c r="E3" s="20"/>
      <c r="F3" s="44" t="s">
        <v>60</v>
      </c>
      <c r="G3" s="44"/>
    </row>
    <row r="4" spans="5:7" ht="17.25" customHeight="1">
      <c r="E4" s="11" t="s">
        <v>8</v>
      </c>
      <c r="F4" s="45" t="s">
        <v>7</v>
      </c>
      <c r="G4" s="45"/>
    </row>
    <row r="5" spans="5:7" ht="15.75" customHeight="1">
      <c r="E5" s="39" t="s">
        <v>62</v>
      </c>
      <c r="F5" s="39"/>
      <c r="G5" s="39"/>
    </row>
    <row r="6" spans="5:7" ht="15" hidden="1">
      <c r="E6" s="10"/>
      <c r="F6" s="47"/>
      <c r="G6" s="47"/>
    </row>
    <row r="7" spans="5:7" ht="15" customHeight="1" hidden="1">
      <c r="E7" s="13"/>
      <c r="F7" s="40"/>
      <c r="G7" s="40"/>
    </row>
    <row r="8" spans="5:7" ht="31.5" customHeight="1">
      <c r="E8" s="46"/>
      <c r="F8" s="46"/>
      <c r="G8" s="46"/>
    </row>
    <row r="9" spans="1:7" ht="18.75" customHeight="1">
      <c r="A9" s="41" t="s">
        <v>9</v>
      </c>
      <c r="B9" s="41"/>
      <c r="C9" s="41"/>
      <c r="D9" s="41"/>
      <c r="E9" s="41"/>
      <c r="F9" s="41"/>
      <c r="G9" s="41"/>
    </row>
    <row r="10" spans="1:7" ht="18.75" customHeight="1">
      <c r="A10" s="41" t="s">
        <v>77</v>
      </c>
      <c r="B10" s="41"/>
      <c r="C10" s="41"/>
      <c r="D10" s="41"/>
      <c r="E10" s="41"/>
      <c r="F10" s="41"/>
      <c r="G10" s="41"/>
    </row>
    <row r="11" spans="1:7" ht="18.75">
      <c r="A11" s="18"/>
      <c r="B11" s="18"/>
      <c r="C11" s="41" t="s">
        <v>53</v>
      </c>
      <c r="D11" s="41"/>
      <c r="E11" s="41"/>
      <c r="F11" s="5"/>
      <c r="G11" s="11" t="s">
        <v>10</v>
      </c>
    </row>
    <row r="12" spans="1:7" ht="15.75" customHeight="1">
      <c r="A12" s="18"/>
      <c r="B12" s="18"/>
      <c r="C12" s="18"/>
      <c r="D12" s="18"/>
      <c r="E12" s="18"/>
      <c r="F12" s="2" t="s">
        <v>11</v>
      </c>
      <c r="G12" s="9"/>
    </row>
    <row r="13" spans="1:7" ht="17.25" customHeight="1">
      <c r="A13" s="42" t="s">
        <v>61</v>
      </c>
      <c r="B13" s="42"/>
      <c r="C13" s="42"/>
      <c r="D13" s="42"/>
      <c r="E13" s="42"/>
      <c r="F13" s="2" t="s">
        <v>12</v>
      </c>
      <c r="G13" s="8"/>
    </row>
    <row r="14" spans="1:7" ht="15.75" customHeight="1">
      <c r="A14" s="5"/>
      <c r="B14" s="5"/>
      <c r="C14" s="5"/>
      <c r="D14" s="5"/>
      <c r="E14" s="5"/>
      <c r="G14" s="9"/>
    </row>
    <row r="15" ht="15">
      <c r="G15" s="9"/>
    </row>
    <row r="16" spans="1:7" ht="45.75" customHeight="1">
      <c r="A16" s="36" t="s">
        <v>74</v>
      </c>
      <c r="B16" s="36"/>
      <c r="C16" s="36"/>
      <c r="D16" s="36"/>
      <c r="E16" s="36"/>
      <c r="F16" s="2" t="s">
        <v>42</v>
      </c>
      <c r="G16" s="21" t="s">
        <v>63</v>
      </c>
    </row>
    <row r="17" spans="4:7" ht="14.25" customHeight="1">
      <c r="D17" s="2"/>
      <c r="G17" s="9"/>
    </row>
    <row r="18" spans="4:7" ht="13.5" customHeight="1">
      <c r="D18" s="2"/>
      <c r="G18" s="9"/>
    </row>
    <row r="19" spans="4:7" ht="14.25" customHeight="1">
      <c r="D19" s="2"/>
      <c r="F19" s="22"/>
      <c r="G19" s="19"/>
    </row>
    <row r="20" spans="1:7" ht="16.5" customHeight="1">
      <c r="A20" s="36" t="s">
        <v>43</v>
      </c>
      <c r="B20" s="36"/>
      <c r="C20" s="36"/>
      <c r="D20" s="43" t="s">
        <v>73</v>
      </c>
      <c r="E20" s="43"/>
      <c r="F20" s="1"/>
      <c r="G20" s="8"/>
    </row>
    <row r="21" spans="1:7" ht="17.25" customHeight="1">
      <c r="A21" s="36" t="s">
        <v>14</v>
      </c>
      <c r="B21" s="36"/>
      <c r="C21" s="36"/>
      <c r="D21" s="1"/>
      <c r="E21" s="1"/>
      <c r="F21" s="7" t="s">
        <v>13</v>
      </c>
      <c r="G21" s="8">
        <v>383</v>
      </c>
    </row>
    <row r="22" spans="1:7" ht="16.5" customHeight="1">
      <c r="A22" s="36" t="s">
        <v>75</v>
      </c>
      <c r="B22" s="36"/>
      <c r="C22" s="36"/>
      <c r="D22" s="36"/>
      <c r="E22" s="36"/>
      <c r="F22" s="6"/>
      <c r="G22" s="12"/>
    </row>
    <row r="23" spans="1:7" ht="36" customHeight="1">
      <c r="A23" s="36" t="s">
        <v>76</v>
      </c>
      <c r="B23" s="36"/>
      <c r="C23" s="36"/>
      <c r="D23" s="36"/>
      <c r="E23" s="36"/>
      <c r="F23" s="7"/>
      <c r="G23" s="7"/>
    </row>
    <row r="24" spans="4:7" ht="18.75" customHeight="1">
      <c r="D24" s="7"/>
      <c r="E24" s="7"/>
      <c r="F24" s="7"/>
      <c r="G24" s="7"/>
    </row>
  </sheetData>
  <sheetProtection/>
  <mergeCells count="18">
    <mergeCell ref="A22:E22"/>
    <mergeCell ref="A23:E23"/>
    <mergeCell ref="D20:E20"/>
    <mergeCell ref="F3:G3"/>
    <mergeCell ref="F4:G4"/>
    <mergeCell ref="E8:G8"/>
    <mergeCell ref="A9:G9"/>
    <mergeCell ref="A10:G10"/>
    <mergeCell ref="F6:G6"/>
    <mergeCell ref="A16:E16"/>
    <mergeCell ref="A20:C20"/>
    <mergeCell ref="A21:C21"/>
    <mergeCell ref="E1:G1"/>
    <mergeCell ref="E2:G2"/>
    <mergeCell ref="E5:G5"/>
    <mergeCell ref="F7:G7"/>
    <mergeCell ref="C11:E11"/>
    <mergeCell ref="A13:E13"/>
  </mergeCells>
  <printOptions/>
  <pageMargins left="0.984251968503937" right="0.3937007874015748" top="0.3937007874015748" bottom="0.3937007874015748" header="0" footer="0"/>
  <pageSetup fitToHeight="1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130" zoomScaleSheetLayoutView="130" zoomScalePageLayoutView="0" workbookViewId="0" topLeftCell="A4">
      <selection activeCell="A4" sqref="A4:G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9.00390625" style="2" customWidth="1"/>
    <col min="6" max="6" width="15.625" style="2" customWidth="1"/>
    <col min="7" max="7" width="3.00390625" style="2" customWidth="1"/>
    <col min="8" max="8" width="24.75390625" style="2" customWidth="1"/>
    <col min="9" max="9" width="9.125" style="2" customWidth="1"/>
    <col min="10" max="10" width="13.875" style="2" customWidth="1"/>
    <col min="11" max="16384" width="9.125" style="2" customWidth="1"/>
  </cols>
  <sheetData>
    <row r="1" spans="1:7" ht="15">
      <c r="A1" s="48" t="s">
        <v>52</v>
      </c>
      <c r="B1" s="48"/>
      <c r="C1" s="48"/>
      <c r="D1" s="48"/>
      <c r="E1" s="48"/>
      <c r="F1" s="48"/>
      <c r="G1" s="48"/>
    </row>
    <row r="2" spans="1:7" ht="15">
      <c r="A2" s="14"/>
      <c r="B2" s="14"/>
      <c r="C2" s="14"/>
      <c r="D2" s="5"/>
      <c r="E2" s="14"/>
      <c r="F2" s="14"/>
      <c r="G2" s="14"/>
    </row>
    <row r="3" spans="1:7" ht="32.25" customHeight="1">
      <c r="A3" s="36" t="s">
        <v>51</v>
      </c>
      <c r="B3" s="36"/>
      <c r="C3" s="36"/>
      <c r="D3" s="36"/>
      <c r="E3" s="36"/>
      <c r="F3" s="36"/>
      <c r="G3" s="36"/>
    </row>
    <row r="4" spans="1:7" ht="241.5" customHeight="1">
      <c r="A4" s="36" t="s">
        <v>82</v>
      </c>
      <c r="B4" s="36"/>
      <c r="C4" s="36"/>
      <c r="D4" s="36"/>
      <c r="E4" s="36"/>
      <c r="F4" s="36"/>
      <c r="G4" s="36"/>
    </row>
    <row r="5" spans="1:7" ht="31.5" customHeight="1">
      <c r="A5" s="36" t="s">
        <v>50</v>
      </c>
      <c r="B5" s="36"/>
      <c r="C5" s="36"/>
      <c r="D5" s="36"/>
      <c r="E5" s="36"/>
      <c r="F5" s="36"/>
      <c r="G5" s="36"/>
    </row>
    <row r="6" spans="1:7" ht="48" customHeight="1">
      <c r="A6" s="36" t="s">
        <v>83</v>
      </c>
      <c r="B6" s="36"/>
      <c r="C6" s="36"/>
      <c r="D6" s="36"/>
      <c r="E6" s="36"/>
      <c r="F6" s="36"/>
      <c r="G6" s="36"/>
    </row>
    <row r="7" spans="1:7" ht="30.75" customHeight="1">
      <c r="A7" s="36" t="s">
        <v>78</v>
      </c>
      <c r="B7" s="36"/>
      <c r="C7" s="36"/>
      <c r="D7" s="36"/>
      <c r="E7" s="36"/>
      <c r="F7" s="36"/>
      <c r="G7" s="36"/>
    </row>
    <row r="8" spans="1:7" ht="301.5" customHeight="1">
      <c r="A8" s="36" t="s">
        <v>84</v>
      </c>
      <c r="B8" s="36"/>
      <c r="C8" s="36"/>
      <c r="D8" s="36"/>
      <c r="E8" s="36"/>
      <c r="F8" s="36"/>
      <c r="G8" s="36"/>
    </row>
  </sheetData>
  <sheetProtection/>
  <mergeCells count="7">
    <mergeCell ref="A7:G7"/>
    <mergeCell ref="A6:G6"/>
    <mergeCell ref="A8:G8"/>
    <mergeCell ref="A1:G1"/>
    <mergeCell ref="A3:G3"/>
    <mergeCell ref="A4:G4"/>
    <mergeCell ref="A5:G5"/>
  </mergeCells>
  <printOptions/>
  <pageMargins left="0.984251968503937" right="0.3937007874015748" top="0.5905511811023623" bottom="0.5905511811023623" header="0" footer="0"/>
  <pageSetup fitToHeight="7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115" zoomScaleSheetLayoutView="115" zoomScalePageLayoutView="0" workbookViewId="0" topLeftCell="A12">
      <selection activeCell="A47" sqref="A47:C4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75390625" style="2" customWidth="1"/>
    <col min="4" max="4" width="17.125" style="3" customWidth="1"/>
    <col min="5" max="5" width="16.625" style="2" customWidth="1"/>
    <col min="6" max="6" width="16.125" style="2" customWidth="1"/>
    <col min="7" max="7" width="24.75390625" style="2" customWidth="1"/>
    <col min="8" max="8" width="9.125" style="2" customWidth="1"/>
    <col min="9" max="9" width="13.875" style="2" customWidth="1"/>
    <col min="10" max="16384" width="9.125" style="2" customWidth="1"/>
  </cols>
  <sheetData>
    <row r="1" spans="1:6" ht="18" customHeight="1">
      <c r="A1" s="58" t="s">
        <v>54</v>
      </c>
      <c r="B1" s="59"/>
      <c r="C1" s="59"/>
      <c r="D1" s="59"/>
      <c r="E1" s="59"/>
      <c r="F1" s="59"/>
    </row>
    <row r="2" spans="1:6" ht="15.75" customHeight="1">
      <c r="A2" s="60" t="s">
        <v>0</v>
      </c>
      <c r="B2" s="60"/>
      <c r="C2" s="60"/>
      <c r="D2" s="60" t="s">
        <v>17</v>
      </c>
      <c r="E2" s="60" t="s">
        <v>56</v>
      </c>
      <c r="F2" s="60" t="s">
        <v>79</v>
      </c>
    </row>
    <row r="3" spans="1:6" ht="75" customHeight="1">
      <c r="A3" s="60"/>
      <c r="B3" s="60"/>
      <c r="C3" s="60"/>
      <c r="D3" s="60"/>
      <c r="E3" s="60"/>
      <c r="F3" s="60"/>
    </row>
    <row r="4" spans="1:6" ht="30" customHeight="1">
      <c r="A4" s="51" t="s">
        <v>15</v>
      </c>
      <c r="B4" s="51"/>
      <c r="C4" s="51"/>
      <c r="D4" s="27" t="s">
        <v>18</v>
      </c>
      <c r="E4" s="28">
        <v>0</v>
      </c>
      <c r="F4" s="28">
        <v>0</v>
      </c>
    </row>
    <row r="5" spans="1:6" ht="15">
      <c r="A5" s="55" t="s">
        <v>55</v>
      </c>
      <c r="B5" s="55"/>
      <c r="C5" s="55"/>
      <c r="D5" s="27" t="s">
        <v>18</v>
      </c>
      <c r="E5" s="32">
        <f>E7+E8+E9+E13+E16</f>
        <v>38641168</v>
      </c>
      <c r="F5" s="32">
        <f>F7+F8+F9+F13+F16</f>
        <v>38944068</v>
      </c>
    </row>
    <row r="6" spans="1:6" ht="15">
      <c r="A6" s="51" t="s">
        <v>2</v>
      </c>
      <c r="B6" s="51"/>
      <c r="C6" s="51"/>
      <c r="D6" s="27" t="s">
        <v>18</v>
      </c>
      <c r="E6" s="29"/>
      <c r="F6" s="29"/>
    </row>
    <row r="7" spans="1:6" ht="15">
      <c r="A7" s="51" t="s">
        <v>39</v>
      </c>
      <c r="B7" s="51"/>
      <c r="C7" s="51"/>
      <c r="D7" s="27" t="s">
        <v>18</v>
      </c>
      <c r="E7" s="30">
        <v>30293200</v>
      </c>
      <c r="F7" s="30">
        <v>30596100</v>
      </c>
    </row>
    <row r="8" spans="1:6" ht="15">
      <c r="A8" s="51" t="s">
        <v>38</v>
      </c>
      <c r="B8" s="51"/>
      <c r="C8" s="51"/>
      <c r="D8" s="27"/>
      <c r="E8" s="30">
        <v>0</v>
      </c>
      <c r="F8" s="30">
        <v>0</v>
      </c>
    </row>
    <row r="9" spans="1:6" ht="93" customHeight="1">
      <c r="A9" s="51" t="s">
        <v>80</v>
      </c>
      <c r="B9" s="51"/>
      <c r="C9" s="51"/>
      <c r="D9" s="27" t="s">
        <v>18</v>
      </c>
      <c r="E9" s="30">
        <f>E11+E12</f>
        <v>8347968</v>
      </c>
      <c r="F9" s="30">
        <f>F11+F12</f>
        <v>8347968</v>
      </c>
    </row>
    <row r="10" spans="1:7" ht="15">
      <c r="A10" s="51" t="s">
        <v>2</v>
      </c>
      <c r="B10" s="51"/>
      <c r="C10" s="51"/>
      <c r="D10" s="27" t="s">
        <v>18</v>
      </c>
      <c r="E10" s="29"/>
      <c r="F10" s="29"/>
      <c r="G10" s="26"/>
    </row>
    <row r="11" spans="1:6" ht="15">
      <c r="A11" s="51" t="s">
        <v>57</v>
      </c>
      <c r="B11" s="51"/>
      <c r="C11" s="51"/>
      <c r="D11" s="27" t="s">
        <v>18</v>
      </c>
      <c r="E11" s="30">
        <v>8328000</v>
      </c>
      <c r="F11" s="30">
        <v>8328000</v>
      </c>
    </row>
    <row r="12" spans="1:6" ht="15">
      <c r="A12" s="51" t="s">
        <v>81</v>
      </c>
      <c r="B12" s="51"/>
      <c r="C12" s="51"/>
      <c r="D12" s="27" t="s">
        <v>18</v>
      </c>
      <c r="E12" s="30">
        <v>19968</v>
      </c>
      <c r="F12" s="30">
        <v>19968</v>
      </c>
    </row>
    <row r="13" spans="1:6" ht="33" customHeight="1">
      <c r="A13" s="51" t="s">
        <v>37</v>
      </c>
      <c r="B13" s="51"/>
      <c r="C13" s="51"/>
      <c r="D13" s="27" t="s">
        <v>18</v>
      </c>
      <c r="E13" s="30">
        <f>E15</f>
        <v>0</v>
      </c>
      <c r="F13" s="30">
        <f>F15</f>
        <v>0</v>
      </c>
    </row>
    <row r="14" spans="1:6" ht="15">
      <c r="A14" s="51" t="s">
        <v>2</v>
      </c>
      <c r="B14" s="51"/>
      <c r="C14" s="51"/>
      <c r="D14" s="27" t="s">
        <v>18</v>
      </c>
      <c r="E14" s="30"/>
      <c r="F14" s="30"/>
    </row>
    <row r="15" spans="1:6" ht="45" customHeight="1">
      <c r="A15" s="51" t="s">
        <v>58</v>
      </c>
      <c r="B15" s="51"/>
      <c r="C15" s="51"/>
      <c r="D15" s="27"/>
      <c r="E15" s="30">
        <v>0</v>
      </c>
      <c r="F15" s="30">
        <v>0</v>
      </c>
    </row>
    <row r="16" spans="1:6" ht="15">
      <c r="A16" s="51" t="s">
        <v>40</v>
      </c>
      <c r="B16" s="51"/>
      <c r="C16" s="51"/>
      <c r="D16" s="27" t="s">
        <v>18</v>
      </c>
      <c r="E16" s="30">
        <v>0</v>
      </c>
      <c r="F16" s="30">
        <v>0</v>
      </c>
    </row>
    <row r="17" spans="1:6" ht="30" customHeight="1">
      <c r="A17" s="51" t="s">
        <v>16</v>
      </c>
      <c r="B17" s="51"/>
      <c r="C17" s="51"/>
      <c r="D17" s="27" t="s">
        <v>18</v>
      </c>
      <c r="E17" s="30">
        <v>0</v>
      </c>
      <c r="F17" s="30">
        <v>0</v>
      </c>
    </row>
    <row r="18" spans="1:6" s="15" customFormat="1" ht="14.25">
      <c r="A18" s="55" t="s">
        <v>3</v>
      </c>
      <c r="B18" s="55"/>
      <c r="C18" s="55"/>
      <c r="D18" s="31">
        <v>900</v>
      </c>
      <c r="E18" s="32">
        <f>E20+E25+E33+E36+E40+E41+E47</f>
        <v>38641168</v>
      </c>
      <c r="F18" s="32">
        <f>F20+F25+F33+F36+F40+F41+F47</f>
        <v>38944068</v>
      </c>
    </row>
    <row r="19" spans="1:6" ht="15">
      <c r="A19" s="51" t="s">
        <v>2</v>
      </c>
      <c r="B19" s="51"/>
      <c r="C19" s="51"/>
      <c r="D19" s="27"/>
      <c r="E19" s="30"/>
      <c r="F19" s="30"/>
    </row>
    <row r="20" spans="1:6" ht="32.25" customHeight="1">
      <c r="A20" s="56" t="s">
        <v>44</v>
      </c>
      <c r="B20" s="56"/>
      <c r="C20" s="56"/>
      <c r="D20" s="33">
        <v>210</v>
      </c>
      <c r="E20" s="32">
        <f>E22+E23+E24</f>
        <v>26755870.68</v>
      </c>
      <c r="F20" s="32">
        <f>F22+F23+F24</f>
        <v>26755870.68</v>
      </c>
    </row>
    <row r="21" spans="1:6" ht="15">
      <c r="A21" s="52" t="s">
        <v>1</v>
      </c>
      <c r="B21" s="52"/>
      <c r="C21" s="52"/>
      <c r="D21" s="34"/>
      <c r="E21" s="30"/>
      <c r="F21" s="30"/>
    </row>
    <row r="22" spans="1:6" ht="15">
      <c r="A22" s="51" t="s">
        <v>19</v>
      </c>
      <c r="B22" s="51"/>
      <c r="C22" s="51"/>
      <c r="D22" s="33">
        <v>211</v>
      </c>
      <c r="E22" s="30">
        <v>20521252.31</v>
      </c>
      <c r="F22" s="30">
        <v>20521252.31</v>
      </c>
    </row>
    <row r="23" spans="1:6" ht="15">
      <c r="A23" s="57" t="s">
        <v>20</v>
      </c>
      <c r="B23" s="57"/>
      <c r="C23" s="57"/>
      <c r="D23" s="33">
        <v>212</v>
      </c>
      <c r="E23" s="30">
        <v>37200</v>
      </c>
      <c r="F23" s="30">
        <v>37200</v>
      </c>
    </row>
    <row r="24" spans="1:6" ht="15">
      <c r="A24" s="51" t="s">
        <v>21</v>
      </c>
      <c r="B24" s="51"/>
      <c r="C24" s="51"/>
      <c r="D24" s="33">
        <v>213</v>
      </c>
      <c r="E24" s="30">
        <v>6197418.37</v>
      </c>
      <c r="F24" s="30">
        <v>6197418.37</v>
      </c>
    </row>
    <row r="25" spans="1:6" ht="15">
      <c r="A25" s="51" t="s">
        <v>45</v>
      </c>
      <c r="B25" s="51"/>
      <c r="C25" s="51"/>
      <c r="D25" s="33">
        <v>220</v>
      </c>
      <c r="E25" s="32">
        <f>E27+E28+E29+E31+E32</f>
        <v>6125093.750000001</v>
      </c>
      <c r="F25" s="32">
        <f>F27+F28+F29+F31+F32</f>
        <v>6427993.750000001</v>
      </c>
    </row>
    <row r="26" spans="1:6" ht="15">
      <c r="A26" s="52" t="s">
        <v>1</v>
      </c>
      <c r="B26" s="52"/>
      <c r="C26" s="52"/>
      <c r="D26" s="33"/>
      <c r="E26" s="30"/>
      <c r="F26" s="30"/>
    </row>
    <row r="27" spans="1:6" ht="15">
      <c r="A27" s="51" t="s">
        <v>22</v>
      </c>
      <c r="B27" s="51"/>
      <c r="C27" s="51"/>
      <c r="D27" s="33">
        <v>221</v>
      </c>
      <c r="E27" s="30">
        <v>286068</v>
      </c>
      <c r="F27" s="30">
        <v>286068</v>
      </c>
    </row>
    <row r="28" spans="1:6" ht="15">
      <c r="A28" s="51" t="s">
        <v>23</v>
      </c>
      <c r="B28" s="51"/>
      <c r="C28" s="51"/>
      <c r="D28" s="33">
        <v>222</v>
      </c>
      <c r="E28" s="30">
        <v>128900</v>
      </c>
      <c r="F28" s="30">
        <v>128900</v>
      </c>
    </row>
    <row r="29" spans="1:6" ht="15">
      <c r="A29" s="51" t="s">
        <v>24</v>
      </c>
      <c r="B29" s="51"/>
      <c r="C29" s="51"/>
      <c r="D29" s="33">
        <v>223</v>
      </c>
      <c r="E29" s="30">
        <v>3049660.14</v>
      </c>
      <c r="F29" s="30">
        <f>3049660.14+302900</f>
        <v>3352560.14</v>
      </c>
    </row>
    <row r="30" spans="1:6" ht="15">
      <c r="A30" s="51" t="s">
        <v>25</v>
      </c>
      <c r="B30" s="51"/>
      <c r="C30" s="51"/>
      <c r="D30" s="33">
        <v>224</v>
      </c>
      <c r="E30" s="30">
        <v>0</v>
      </c>
      <c r="F30" s="30">
        <v>0</v>
      </c>
    </row>
    <row r="31" spans="1:6" ht="15">
      <c r="A31" s="51" t="s">
        <v>26</v>
      </c>
      <c r="B31" s="51"/>
      <c r="C31" s="51"/>
      <c r="D31" s="33">
        <v>225</v>
      </c>
      <c r="E31" s="30">
        <v>1057997.08</v>
      </c>
      <c r="F31" s="30">
        <v>1057997.08</v>
      </c>
    </row>
    <row r="32" spans="1:6" ht="15">
      <c r="A32" s="51" t="s">
        <v>27</v>
      </c>
      <c r="B32" s="51"/>
      <c r="C32" s="51"/>
      <c r="D32" s="33">
        <v>226</v>
      </c>
      <c r="E32" s="30">
        <v>1602468.53</v>
      </c>
      <c r="F32" s="30">
        <v>1602468.53</v>
      </c>
    </row>
    <row r="33" spans="1:6" ht="31.5" customHeight="1">
      <c r="A33" s="51" t="s">
        <v>46</v>
      </c>
      <c r="B33" s="51"/>
      <c r="C33" s="51"/>
      <c r="D33" s="33">
        <v>240</v>
      </c>
      <c r="E33" s="32">
        <f>E35</f>
        <v>0</v>
      </c>
      <c r="F33" s="32">
        <f>F35</f>
        <v>0</v>
      </c>
    </row>
    <row r="34" spans="1:6" ht="15">
      <c r="A34" s="52" t="s">
        <v>1</v>
      </c>
      <c r="B34" s="52"/>
      <c r="C34" s="52"/>
      <c r="D34" s="33"/>
      <c r="E34" s="30"/>
      <c r="F34" s="30"/>
    </row>
    <row r="35" spans="1:6" ht="31.5" customHeight="1">
      <c r="A35" s="51" t="s">
        <v>28</v>
      </c>
      <c r="B35" s="51"/>
      <c r="C35" s="51"/>
      <c r="D35" s="33">
        <v>241</v>
      </c>
      <c r="E35" s="30">
        <v>0</v>
      </c>
      <c r="F35" s="30">
        <v>0</v>
      </c>
    </row>
    <row r="36" spans="1:6" ht="15">
      <c r="A36" s="51" t="s">
        <v>47</v>
      </c>
      <c r="B36" s="51"/>
      <c r="C36" s="51"/>
      <c r="D36" s="33">
        <v>260</v>
      </c>
      <c r="E36" s="32">
        <f>E38+E39</f>
        <v>1793000</v>
      </c>
      <c r="F36" s="32">
        <f>F38+F39</f>
        <v>1793000</v>
      </c>
    </row>
    <row r="37" spans="1:6" ht="15">
      <c r="A37" s="52" t="s">
        <v>1</v>
      </c>
      <c r="B37" s="52"/>
      <c r="C37" s="52"/>
      <c r="D37" s="33"/>
      <c r="E37" s="30"/>
      <c r="F37" s="30"/>
    </row>
    <row r="38" spans="1:6" ht="15">
      <c r="A38" s="51" t="s">
        <v>29</v>
      </c>
      <c r="B38" s="51"/>
      <c r="C38" s="51"/>
      <c r="D38" s="33">
        <v>262</v>
      </c>
      <c r="E38" s="30">
        <v>1793000</v>
      </c>
      <c r="F38" s="30">
        <v>1793000</v>
      </c>
    </row>
    <row r="39" spans="1:6" ht="15">
      <c r="A39" s="54" t="s">
        <v>30</v>
      </c>
      <c r="B39" s="54"/>
      <c r="C39" s="54"/>
      <c r="D39" s="33">
        <v>263</v>
      </c>
      <c r="E39" s="30">
        <v>0</v>
      </c>
      <c r="F39" s="30">
        <v>0</v>
      </c>
    </row>
    <row r="40" spans="1:6" ht="15">
      <c r="A40" s="51" t="s">
        <v>31</v>
      </c>
      <c r="B40" s="51"/>
      <c r="C40" s="51"/>
      <c r="D40" s="33">
        <v>290</v>
      </c>
      <c r="E40" s="32">
        <v>1181749.07</v>
      </c>
      <c r="F40" s="32">
        <v>1181749.07</v>
      </c>
    </row>
    <row r="41" spans="1:6" ht="15">
      <c r="A41" s="51" t="s">
        <v>48</v>
      </c>
      <c r="B41" s="51"/>
      <c r="C41" s="51"/>
      <c r="D41" s="33">
        <v>300</v>
      </c>
      <c r="E41" s="32">
        <f>E43+E46+E44+E45</f>
        <v>2785454.5</v>
      </c>
      <c r="F41" s="32">
        <f>F43+F46+F44+F45</f>
        <v>2785454.5</v>
      </c>
    </row>
    <row r="42" spans="1:6" ht="15">
      <c r="A42" s="52" t="s">
        <v>1</v>
      </c>
      <c r="B42" s="52"/>
      <c r="C42" s="52"/>
      <c r="D42" s="33"/>
      <c r="E42" s="30"/>
      <c r="F42" s="30"/>
    </row>
    <row r="43" spans="1:6" ht="15">
      <c r="A43" s="51" t="s">
        <v>32</v>
      </c>
      <c r="B43" s="51"/>
      <c r="C43" s="51"/>
      <c r="D43" s="33">
        <v>310</v>
      </c>
      <c r="E43" s="30">
        <v>978200</v>
      </c>
      <c r="F43" s="30">
        <v>978200</v>
      </c>
    </row>
    <row r="44" spans="1:6" ht="30.75" customHeight="1">
      <c r="A44" s="51" t="s">
        <v>33</v>
      </c>
      <c r="B44" s="51"/>
      <c r="C44" s="51"/>
      <c r="D44" s="33">
        <v>320</v>
      </c>
      <c r="E44" s="30">
        <v>0</v>
      </c>
      <c r="F44" s="30">
        <v>0</v>
      </c>
    </row>
    <row r="45" spans="1:6" ht="30" customHeight="1">
      <c r="A45" s="51" t="s">
        <v>34</v>
      </c>
      <c r="B45" s="51"/>
      <c r="C45" s="51"/>
      <c r="D45" s="33">
        <v>330</v>
      </c>
      <c r="E45" s="30">
        <v>0</v>
      </c>
      <c r="F45" s="30">
        <v>0</v>
      </c>
    </row>
    <row r="46" spans="1:6" ht="15">
      <c r="A46" s="51" t="s">
        <v>35</v>
      </c>
      <c r="B46" s="51"/>
      <c r="C46" s="51"/>
      <c r="D46" s="33">
        <v>340</v>
      </c>
      <c r="E46" s="30">
        <v>1807254.5</v>
      </c>
      <c r="F46" s="30">
        <v>1807254.5</v>
      </c>
    </row>
    <row r="47" spans="1:6" ht="15">
      <c r="A47" s="51" t="s">
        <v>49</v>
      </c>
      <c r="B47" s="51"/>
      <c r="C47" s="51"/>
      <c r="D47" s="33">
        <v>500</v>
      </c>
      <c r="E47" s="32">
        <f>E49+E50</f>
        <v>0</v>
      </c>
      <c r="F47" s="32">
        <f>F49+F50</f>
        <v>0</v>
      </c>
    </row>
    <row r="48" spans="1:6" ht="15">
      <c r="A48" s="52" t="s">
        <v>1</v>
      </c>
      <c r="B48" s="52"/>
      <c r="C48" s="52"/>
      <c r="D48" s="33"/>
      <c r="E48" s="30"/>
      <c r="F48" s="30"/>
    </row>
    <row r="49" spans="1:6" ht="33" customHeight="1">
      <c r="A49" s="51" t="s">
        <v>41</v>
      </c>
      <c r="B49" s="51"/>
      <c r="C49" s="51"/>
      <c r="D49" s="33">
        <v>520</v>
      </c>
      <c r="E49" s="30">
        <v>0</v>
      </c>
      <c r="F49" s="30">
        <v>0</v>
      </c>
    </row>
    <row r="50" spans="1:6" ht="15">
      <c r="A50" s="51" t="s">
        <v>36</v>
      </c>
      <c r="B50" s="51"/>
      <c r="C50" s="51"/>
      <c r="D50" s="33">
        <v>530</v>
      </c>
      <c r="E50" s="30">
        <v>0</v>
      </c>
      <c r="F50" s="30">
        <v>0</v>
      </c>
    </row>
    <row r="51" spans="1:6" ht="15">
      <c r="A51" s="53" t="s">
        <v>4</v>
      </c>
      <c r="B51" s="53"/>
      <c r="C51" s="53"/>
      <c r="D51" s="35"/>
      <c r="E51" s="30"/>
      <c r="F51" s="30"/>
    </row>
    <row r="52" spans="1:6" ht="15">
      <c r="A52" s="51" t="s">
        <v>5</v>
      </c>
      <c r="B52" s="51"/>
      <c r="C52" s="51"/>
      <c r="D52" s="27" t="s">
        <v>18</v>
      </c>
      <c r="E52" s="30">
        <v>195200</v>
      </c>
      <c r="F52" s="30">
        <v>195200</v>
      </c>
    </row>
    <row r="53" spans="1:6" ht="18" customHeight="1">
      <c r="A53" s="36"/>
      <c r="B53" s="36"/>
      <c r="C53" s="36"/>
      <c r="D53" s="36"/>
      <c r="E53" s="7"/>
      <c r="F53" s="23"/>
    </row>
    <row r="54" spans="1:6" ht="31.5" customHeight="1">
      <c r="A54" s="36" t="s">
        <v>64</v>
      </c>
      <c r="B54" s="36"/>
      <c r="C54" s="36"/>
      <c r="D54" s="36"/>
      <c r="E54" s="10"/>
      <c r="F54" s="24" t="s">
        <v>65</v>
      </c>
    </row>
    <row r="55" spans="1:6" ht="17.25" customHeight="1">
      <c r="A55" s="36"/>
      <c r="B55" s="36"/>
      <c r="C55" s="36"/>
      <c r="D55" s="4"/>
      <c r="E55" s="16" t="s">
        <v>8</v>
      </c>
      <c r="F55" s="13" t="s">
        <v>7</v>
      </c>
    </row>
    <row r="56" spans="1:6" ht="18" customHeight="1">
      <c r="A56" s="36" t="s">
        <v>66</v>
      </c>
      <c r="B56" s="36"/>
      <c r="C56" s="36"/>
      <c r="D56" s="36"/>
      <c r="E56" s="17"/>
      <c r="F56" s="25" t="s">
        <v>67</v>
      </c>
    </row>
    <row r="57" spans="1:6" ht="18" customHeight="1">
      <c r="A57" s="4"/>
      <c r="B57" s="4"/>
      <c r="C57" s="4"/>
      <c r="D57" s="4"/>
      <c r="E57" s="13" t="s">
        <v>8</v>
      </c>
      <c r="F57" s="13" t="s">
        <v>7</v>
      </c>
    </row>
    <row r="58" spans="1:6" ht="19.5" customHeight="1">
      <c r="A58" s="36" t="s">
        <v>70</v>
      </c>
      <c r="B58" s="36"/>
      <c r="C58" s="49" t="s">
        <v>71</v>
      </c>
      <c r="D58" s="50"/>
      <c r="E58" s="17"/>
      <c r="F58" s="25" t="s">
        <v>67</v>
      </c>
    </row>
    <row r="59" spans="1:6" ht="20.25" customHeight="1">
      <c r="A59" s="36" t="s">
        <v>68</v>
      </c>
      <c r="B59" s="36"/>
      <c r="C59" s="46" t="s">
        <v>69</v>
      </c>
      <c r="D59" s="46"/>
      <c r="E59" s="13" t="s">
        <v>8</v>
      </c>
      <c r="F59" s="13" t="s">
        <v>7</v>
      </c>
    </row>
    <row r="60" spans="1:3" ht="15">
      <c r="A60" s="49" t="s">
        <v>72</v>
      </c>
      <c r="B60" s="49"/>
      <c r="C60" s="49"/>
    </row>
  </sheetData>
  <sheetProtection/>
  <mergeCells count="63">
    <mergeCell ref="A9:C9"/>
    <mergeCell ref="A10:C10"/>
    <mergeCell ref="A1:F1"/>
    <mergeCell ref="A2:C3"/>
    <mergeCell ref="D2:D3"/>
    <mergeCell ref="E2:E3"/>
    <mergeCell ref="F2:F3"/>
    <mergeCell ref="A4:C4"/>
    <mergeCell ref="A5:C5"/>
    <mergeCell ref="A6:C6"/>
    <mergeCell ref="A7:C7"/>
    <mergeCell ref="A8:C8"/>
    <mergeCell ref="A21:C21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6:D56"/>
    <mergeCell ref="A47:C47"/>
    <mergeCell ref="A48:C48"/>
    <mergeCell ref="A49:C49"/>
    <mergeCell ref="A50:C50"/>
    <mergeCell ref="A51:C51"/>
    <mergeCell ref="A52:C52"/>
    <mergeCell ref="A53:D53"/>
    <mergeCell ref="A54:D54"/>
    <mergeCell ref="A55:C55"/>
    <mergeCell ref="A60:C60"/>
    <mergeCell ref="A58:B58"/>
    <mergeCell ref="C58:D58"/>
    <mergeCell ref="A59:B59"/>
    <mergeCell ref="C59:D59"/>
  </mergeCells>
  <printOptions/>
  <pageMargins left="0.984251968503937" right="0.3937007874015748" top="0.5905511811023623" bottom="0.5905511811023623" header="0" footer="0"/>
  <pageSetup fitToHeight="7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SERVER</cp:lastModifiedBy>
  <cp:lastPrinted>2013-03-17T09:40:25Z</cp:lastPrinted>
  <dcterms:created xsi:type="dcterms:W3CDTF">2010-08-09T11:23:33Z</dcterms:created>
  <dcterms:modified xsi:type="dcterms:W3CDTF">2013-03-17T09:40:37Z</dcterms:modified>
  <cp:category/>
  <cp:version/>
  <cp:contentType/>
  <cp:contentStatus/>
</cp:coreProperties>
</file>